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90" windowWidth="21555" windowHeight="9630"/>
  </bookViews>
  <sheets>
    <sheet name="Sheet1" sheetId="1" r:id="rId1"/>
    <sheet name="Sheet2" sheetId="2" r:id="rId2"/>
  </sheets>
  <calcPr calcId="124519"/>
</workbook>
</file>

<file path=xl/calcChain.xml><?xml version="1.0" encoding="utf-8"?>
<calcChain xmlns="http://schemas.openxmlformats.org/spreadsheetml/2006/main">
  <c r="P23" i="1"/>
  <c r="P14"/>
  <c r="D13"/>
  <c r="K13"/>
  <c r="J13"/>
  <c r="I13"/>
  <c r="H13"/>
  <c r="G13"/>
  <c r="F13"/>
  <c r="E13"/>
  <c r="P12"/>
  <c r="P11"/>
  <c r="P10"/>
  <c r="P9"/>
  <c r="P8"/>
  <c r="P7"/>
  <c r="P6"/>
  <c r="P5"/>
  <c r="P13" l="1"/>
</calcChain>
</file>

<file path=xl/sharedStrings.xml><?xml version="1.0" encoding="utf-8"?>
<sst xmlns="http://schemas.openxmlformats.org/spreadsheetml/2006/main" count="55" uniqueCount="50">
  <si>
    <t>校内一等</t>
    <phoneticPr fontId="1" type="noConversion"/>
  </si>
  <si>
    <t>校内三等</t>
    <phoneticPr fontId="1" type="noConversion"/>
  </si>
  <si>
    <t>金额</t>
    <phoneticPr fontId="1" type="noConversion"/>
  </si>
  <si>
    <t>中国农行</t>
    <phoneticPr fontId="1" type="noConversion"/>
  </si>
  <si>
    <t>校内二等</t>
    <phoneticPr fontId="1" type="noConversion"/>
  </si>
  <si>
    <t>京东奖学金</t>
    <phoneticPr fontId="1" type="noConversion"/>
  </si>
  <si>
    <t>类型</t>
    <phoneticPr fontId="1" type="noConversion"/>
  </si>
  <si>
    <t>学习学术类</t>
    <phoneticPr fontId="1" type="noConversion"/>
  </si>
  <si>
    <t>国家奖学金</t>
    <phoneticPr fontId="1" type="noConversion"/>
  </si>
  <si>
    <t>国家励志奖学金</t>
    <phoneticPr fontId="1" type="noConversion"/>
  </si>
  <si>
    <t>光华奖学金</t>
    <phoneticPr fontId="1" type="noConversion"/>
  </si>
  <si>
    <t>信善奖学金</t>
    <phoneticPr fontId="1" type="noConversion"/>
  </si>
  <si>
    <t>中石油（本）</t>
    <phoneticPr fontId="1" type="noConversion"/>
  </si>
  <si>
    <t>中国石油优秀学生奖学金（硕）</t>
    <phoneticPr fontId="1" type="noConversion"/>
  </si>
  <si>
    <t>中国农业银行奖学金（硕）</t>
    <phoneticPr fontId="1" type="noConversion"/>
  </si>
  <si>
    <t>项目</t>
    <phoneticPr fontId="1" type="noConversion"/>
  </si>
  <si>
    <t>项目</t>
    <phoneticPr fontId="1" type="noConversion"/>
  </si>
  <si>
    <t>金额</t>
    <phoneticPr fontId="1" type="noConversion"/>
  </si>
  <si>
    <t>17三年硕</t>
    <phoneticPr fontId="1" type="noConversion"/>
  </si>
  <si>
    <t>17博士</t>
    <phoneticPr fontId="1" type="noConversion"/>
  </si>
  <si>
    <t>16博士</t>
    <phoneticPr fontId="1" type="noConversion"/>
  </si>
  <si>
    <t>研究生国家奖学金（硕）</t>
    <phoneticPr fontId="1" type="noConversion"/>
  </si>
  <si>
    <t>研究生国家奖学金（博）</t>
    <phoneticPr fontId="1" type="noConversion"/>
  </si>
  <si>
    <t>16环经（23）</t>
    <phoneticPr fontId="1" type="noConversion"/>
  </si>
  <si>
    <t>16环科（14）</t>
    <phoneticPr fontId="1" type="noConversion"/>
  </si>
  <si>
    <t>16环工（20）</t>
    <phoneticPr fontId="1" type="noConversion"/>
  </si>
  <si>
    <t>合计</t>
    <phoneticPr fontId="1" type="noConversion"/>
  </si>
  <si>
    <t>京东奖学金(硕）</t>
    <phoneticPr fontId="1" type="noConversion"/>
  </si>
  <si>
    <t>京东奖学金（博）</t>
    <phoneticPr fontId="1" type="noConversion"/>
  </si>
  <si>
    <t>苏州工业园区奖学金</t>
    <phoneticPr fontId="1" type="noConversion"/>
  </si>
  <si>
    <t>17环经（22）</t>
    <phoneticPr fontId="1" type="noConversion"/>
  </si>
  <si>
    <t>18理科2（18）</t>
    <phoneticPr fontId="1" type="noConversion"/>
  </si>
  <si>
    <t>18理科3（16）</t>
    <phoneticPr fontId="1" type="noConversion"/>
  </si>
  <si>
    <t>已结束评审，已获得国家奖学金的同学（白雪、金诗佳、曹可凡、尹德嘉、李漱玉）不再参评其他学习学术类奖学金</t>
    <phoneticPr fontId="1" type="noConversion"/>
  </si>
  <si>
    <t>已结束评审，已获得国家励志奖学金的同学（余慧霞、程乃馨、陈倩、夏锦程、吴永涛、陈莘、章改、孙文峥、姚晓娇、柴文杰、王泽颖）不再参评其他学习学术类奖学金</t>
    <phoneticPr fontId="1" type="noConversion"/>
  </si>
  <si>
    <t>18两年硕（含2017-2018学年学籍注册为硕士生身份的硕博连读研究生）</t>
    <phoneticPr fontId="1" type="noConversion"/>
  </si>
  <si>
    <t>18三年硕（含2017-2018学年学籍注册为硕士生身份的硕博连读研究生）</t>
    <phoneticPr fontId="1" type="noConversion"/>
  </si>
  <si>
    <t>18博士</t>
    <phoneticPr fontId="1" type="noConversion"/>
  </si>
  <si>
    <t>已结束评审，已获得国家奖学金的同学（刘侗一、闻俊莹、孙太福、莫惠珺、息晨）不再参评其他学习学术类奖学金</t>
    <phoneticPr fontId="1" type="noConversion"/>
  </si>
  <si>
    <t>16公事（18）</t>
    <phoneticPr fontId="1" type="noConversion"/>
  </si>
  <si>
    <t>17公事（21）</t>
    <phoneticPr fontId="1" type="noConversion"/>
  </si>
  <si>
    <t>17环科（13）</t>
    <phoneticPr fontId="1" type="noConversion"/>
  </si>
  <si>
    <t>17环工（19）</t>
    <phoneticPr fontId="1" type="noConversion"/>
  </si>
  <si>
    <t>18理科1（17）</t>
    <phoneticPr fontId="1" type="noConversion"/>
  </si>
  <si>
    <t>18理科4(18)</t>
    <phoneticPr fontId="1" type="noConversion"/>
  </si>
  <si>
    <t>协鑫</t>
    <phoneticPr fontId="1" type="noConversion"/>
  </si>
  <si>
    <t>三好学生</t>
  </si>
  <si>
    <t>荣誉称号</t>
    <phoneticPr fontId="1" type="noConversion"/>
  </si>
  <si>
    <t xml:space="preserve">参评条件：
各奖项奖励对象和参评条件有所不同，详见人大学生资助管理中心网站（zz.ruc.edu.cn）公布的各奖项评审细则。补充说明如下：
（一）2018—2019年度第2学期末转专业的学生在原就读学院进行参评。
（二）硕博连读研究生2018-2019学年学籍注册为硕士生身份的，按照硕士生身份参评；注册为博士生身份的，按照博士生身份参评。直博生和招生简章中注明不授予中间学位的本硕博、硕博连读学生，根据2018-2019学年所修课程的层级阶段确定身份参评，即主要修读硕士课程的，按照硕士研究生身份参评；主要修读博士课程的，按照博士研究生身份参评。
（三）在2018-2019学年有出国（境）学习经历的学生，本科生所修学分量（含在校获得学分和经学校认定转换后的学分）原则上需达到其培养方案2018-2019学年应修学分量的80%及以上，方可参评本次集中评审的学生奖励项目；如有特殊情况，学院学生奖励评审委员会可以做出适当调整。研究生出国（境）学习项目周期、学习形式、培养计划、所获资助等差异较大，是否能够参评相关奖项由各学院研究决定。
（四）凡考察学生在2018—2019 学年表现的奖励项目，考察时限为2018年9月1日至2019年8月31日。。
（五）以本通知下发之日为时点，尚在违纪处分期的学生不能参评此次集中评审的学生奖励项目。在2017年9月1日以前违纪受处分、无明确处分期限的学生，参照学校最新修订的学生违纪处理管理办法规定的冬类处分的受处分期限，从受处分文件下发之日起计算处分期限。
</t>
    <phoneticPr fontId="1" type="noConversion"/>
  </si>
  <si>
    <t>已结束评审，已获得国家奖学金的同学（国潇丹、刘文婧）不再参评其他学习学术类奖学金</t>
    <phoneticPr fontId="1" type="noConversion"/>
  </si>
</sst>
</file>

<file path=xl/styles.xml><?xml version="1.0" encoding="utf-8"?>
<styleSheet xmlns="http://schemas.openxmlformats.org/spreadsheetml/2006/main">
  <fonts count="2">
    <font>
      <sz val="11"/>
      <color theme="1"/>
      <name val="宋体"/>
      <family val="2"/>
      <charset val="134"/>
      <scheme val="minor"/>
    </font>
    <font>
      <sz val="9"/>
      <name val="宋体"/>
      <family val="2"/>
      <charset val="134"/>
      <scheme val="minor"/>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s>
  <cellStyleXfs count="1">
    <xf numFmtId="0" fontId="0" fillId="0" borderId="0">
      <alignment vertical="center"/>
    </xf>
  </cellStyleXfs>
  <cellXfs count="28">
    <xf numFmtId="0" fontId="0" fillId="0" borderId="0" xfId="0">
      <alignment vertical="center"/>
    </xf>
    <xf numFmtId="0" fontId="0" fillId="0" borderId="1" xfId="0" applyBorder="1" applyAlignment="1">
      <alignment vertical="center" wrapText="1"/>
    </xf>
    <xf numFmtId="0" fontId="0" fillId="0" borderId="0" xfId="0" applyAlignment="1">
      <alignment vertical="center" wrapText="1"/>
    </xf>
    <xf numFmtId="0" fontId="0" fillId="0" borderId="0" xfId="0"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wrapText="1"/>
    </xf>
    <xf numFmtId="0" fontId="0" fillId="0" borderId="1" xfId="0" applyFill="1" applyBorder="1" applyAlignment="1">
      <alignment horizontal="center" vertical="center" wrapText="1"/>
    </xf>
    <xf numFmtId="0" fontId="0" fillId="0" borderId="1"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0" xfId="0" applyBorder="1" applyAlignment="1">
      <alignment horizontal="center" vertical="center" wrapText="1"/>
    </xf>
    <xf numFmtId="0" fontId="0" fillId="0" borderId="8" xfId="0" applyBorder="1" applyAlignment="1">
      <alignment horizontal="center" vertical="center" wrapText="1"/>
    </xf>
    <xf numFmtId="0" fontId="0" fillId="0" borderId="0" xfId="0" applyBorder="1" applyAlignment="1">
      <alignment horizontal="center" vertical="center"/>
    </xf>
    <xf numFmtId="0" fontId="0" fillId="0" borderId="10" xfId="0" applyBorder="1" applyAlignment="1">
      <alignment horizontal="center" vertical="center" wrapText="1"/>
    </xf>
    <xf numFmtId="0" fontId="0" fillId="0" borderId="9" xfId="0" applyBorder="1" applyAlignment="1">
      <alignment horizontal="center" vertical="center"/>
    </xf>
    <xf numFmtId="0" fontId="0" fillId="0" borderId="11" xfId="0" applyFill="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wrapText="1"/>
    </xf>
    <xf numFmtId="0" fontId="0" fillId="0" borderId="1" xfId="0" applyBorder="1">
      <alignment vertical="center"/>
    </xf>
    <xf numFmtId="0" fontId="0" fillId="0" borderId="13" xfId="0" applyBorder="1">
      <alignment vertical="center"/>
    </xf>
    <xf numFmtId="0" fontId="0" fillId="0" borderId="1" xfId="0" applyFill="1" applyBorder="1" applyAlignment="1">
      <alignment horizontal="left"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1" xfId="0" applyBorder="1" applyAlignment="1">
      <alignment horizontal="center" vertical="center"/>
    </xf>
    <xf numFmtId="0" fontId="0" fillId="0" borderId="8" xfId="0" applyBorder="1" applyAlignment="1">
      <alignment horizontal="center" vertical="center"/>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P24"/>
  <sheetViews>
    <sheetView tabSelected="1" topLeftCell="B1" workbookViewId="0">
      <selection activeCell="M15" sqref="M15"/>
    </sheetView>
  </sheetViews>
  <sheetFormatPr defaultRowHeight="13.5"/>
  <cols>
    <col min="2" max="2" width="13" bestFit="1" customWidth="1"/>
    <col min="3" max="3" width="7.875" style="3" customWidth="1"/>
    <col min="4" max="4" width="9.5" customWidth="1"/>
    <col min="5" max="5" width="8.625" customWidth="1"/>
    <col min="6" max="6" width="10.125" customWidth="1"/>
    <col min="7" max="7" width="7.25" customWidth="1"/>
    <col min="8" max="8" width="8.125" customWidth="1"/>
    <col min="9" max="10" width="7.25" customWidth="1"/>
    <col min="11" max="11" width="7.375" customWidth="1"/>
    <col min="12" max="12" width="8.75" customWidth="1"/>
    <col min="13" max="13" width="9" customWidth="1"/>
    <col min="14" max="14" width="10.375" customWidth="1"/>
    <col min="15" max="15" width="11.5" customWidth="1"/>
  </cols>
  <sheetData>
    <row r="1" spans="1:16" ht="28.5" customHeight="1">
      <c r="A1" t="s">
        <v>6</v>
      </c>
      <c r="B1" s="7" t="s">
        <v>16</v>
      </c>
      <c r="C1" s="4" t="s">
        <v>2</v>
      </c>
      <c r="D1" s="7" t="s">
        <v>23</v>
      </c>
      <c r="E1" s="7" t="s">
        <v>39</v>
      </c>
      <c r="F1" s="7" t="s">
        <v>24</v>
      </c>
      <c r="G1" s="7" t="s">
        <v>25</v>
      </c>
      <c r="H1" s="7" t="s">
        <v>30</v>
      </c>
      <c r="I1" s="7" t="s">
        <v>40</v>
      </c>
      <c r="J1" s="7" t="s">
        <v>41</v>
      </c>
      <c r="K1" s="7" t="s">
        <v>42</v>
      </c>
      <c r="L1" s="6" t="s">
        <v>43</v>
      </c>
      <c r="M1" s="6" t="s">
        <v>31</v>
      </c>
      <c r="N1" s="6" t="s">
        <v>32</v>
      </c>
      <c r="O1" s="6" t="s">
        <v>44</v>
      </c>
      <c r="P1" s="2" t="s">
        <v>26</v>
      </c>
    </row>
    <row r="2" spans="1:16" ht="28.5" customHeight="1">
      <c r="A2" s="26" t="s">
        <v>7</v>
      </c>
      <c r="B2" s="7" t="s">
        <v>8</v>
      </c>
      <c r="C2" s="7">
        <v>8000</v>
      </c>
      <c r="D2" s="23" t="s">
        <v>33</v>
      </c>
      <c r="E2" s="24"/>
      <c r="F2" s="24"/>
      <c r="G2" s="24"/>
      <c r="H2" s="24"/>
      <c r="I2" s="24"/>
      <c r="J2" s="24"/>
      <c r="K2" s="24"/>
      <c r="L2" s="24"/>
      <c r="M2" s="24"/>
      <c r="N2" s="24"/>
      <c r="O2" s="25"/>
      <c r="P2" s="2"/>
    </row>
    <row r="3" spans="1:16" ht="28.5" customHeight="1">
      <c r="A3" s="26"/>
      <c r="B3" s="7" t="s">
        <v>9</v>
      </c>
      <c r="C3" s="7">
        <v>5000</v>
      </c>
      <c r="D3" s="23" t="s">
        <v>34</v>
      </c>
      <c r="E3" s="24"/>
      <c r="F3" s="24"/>
      <c r="G3" s="24"/>
      <c r="H3" s="24"/>
      <c r="I3" s="24"/>
      <c r="J3" s="24"/>
      <c r="K3" s="24"/>
      <c r="L3" s="24"/>
      <c r="M3" s="24"/>
      <c r="N3" s="24"/>
      <c r="O3" s="25"/>
      <c r="P3" s="2"/>
    </row>
    <row r="4" spans="1:16" ht="18.75" customHeight="1">
      <c r="A4" s="26"/>
      <c r="B4" s="7" t="s">
        <v>45</v>
      </c>
      <c r="C4" s="7">
        <v>8000</v>
      </c>
      <c r="D4" s="7">
        <v>1</v>
      </c>
      <c r="E4" s="7"/>
      <c r="F4" s="7"/>
      <c r="G4" s="7"/>
      <c r="H4" s="7"/>
      <c r="I4" s="7"/>
      <c r="J4" s="7"/>
      <c r="K4" s="7"/>
      <c r="L4" s="7"/>
      <c r="M4" s="7"/>
      <c r="N4" s="7"/>
      <c r="O4" s="7"/>
      <c r="P4" s="2"/>
    </row>
    <row r="5" spans="1:16" ht="16.5" customHeight="1">
      <c r="A5" s="26"/>
      <c r="B5" s="7" t="s">
        <v>12</v>
      </c>
      <c r="C5" s="7">
        <v>8000</v>
      </c>
      <c r="D5" s="7"/>
      <c r="E5" s="7"/>
      <c r="F5" s="7"/>
      <c r="G5" s="7">
        <v>1</v>
      </c>
      <c r="H5" s="7"/>
      <c r="I5" s="7"/>
      <c r="J5" s="7"/>
      <c r="K5" s="7"/>
      <c r="L5" s="7"/>
      <c r="M5" s="7"/>
      <c r="N5" s="7"/>
      <c r="O5" s="7"/>
      <c r="P5" s="2">
        <f>SUM(D5:O5)</f>
        <v>1</v>
      </c>
    </row>
    <row r="6" spans="1:16">
      <c r="A6" s="26"/>
      <c r="B6" s="7" t="s">
        <v>5</v>
      </c>
      <c r="C6" s="4">
        <v>6000</v>
      </c>
      <c r="D6" s="4">
        <v>1</v>
      </c>
      <c r="E6" s="4">
        <v>1</v>
      </c>
      <c r="F6" s="4"/>
      <c r="G6" s="4">
        <v>1</v>
      </c>
      <c r="H6" s="4"/>
      <c r="I6" s="4"/>
      <c r="J6" s="4"/>
      <c r="K6" s="4"/>
      <c r="L6" s="4"/>
      <c r="M6" s="4"/>
      <c r="N6" s="4"/>
      <c r="O6" s="4"/>
      <c r="P6" s="2">
        <f t="shared" ref="P6:P13" si="0">SUM(D6:O6)</f>
        <v>3</v>
      </c>
    </row>
    <row r="7" spans="1:16">
      <c r="A7" s="26"/>
      <c r="B7" s="4" t="s">
        <v>0</v>
      </c>
      <c r="C7" s="4">
        <v>5000</v>
      </c>
      <c r="D7" s="4"/>
      <c r="E7" s="4"/>
      <c r="F7" s="4"/>
      <c r="G7" s="4"/>
      <c r="H7" s="4">
        <v>1</v>
      </c>
      <c r="I7" s="4">
        <v>1</v>
      </c>
      <c r="J7" s="4">
        <v>1</v>
      </c>
      <c r="K7" s="4">
        <v>1</v>
      </c>
      <c r="L7" s="4"/>
      <c r="M7" s="4"/>
      <c r="N7" s="4"/>
      <c r="O7" s="4"/>
      <c r="P7" s="2">
        <f t="shared" si="0"/>
        <v>4</v>
      </c>
    </row>
    <row r="8" spans="1:16">
      <c r="A8" s="26"/>
      <c r="B8" s="5" t="s">
        <v>3</v>
      </c>
      <c r="C8" s="5">
        <v>5000</v>
      </c>
      <c r="D8" s="5"/>
      <c r="E8" s="5"/>
      <c r="F8" s="5">
        <v>1</v>
      </c>
      <c r="G8" s="5"/>
      <c r="H8" s="5"/>
      <c r="I8" s="5"/>
      <c r="J8" s="5"/>
      <c r="K8" s="5"/>
      <c r="L8" s="5"/>
      <c r="M8" s="5"/>
      <c r="N8" s="5"/>
      <c r="O8" s="5"/>
      <c r="P8" s="2">
        <f t="shared" si="0"/>
        <v>1</v>
      </c>
    </row>
    <row r="9" spans="1:16">
      <c r="A9" s="26"/>
      <c r="B9" s="5" t="s">
        <v>4</v>
      </c>
      <c r="C9" s="5">
        <v>3000</v>
      </c>
      <c r="D9" s="5">
        <v>1</v>
      </c>
      <c r="E9" s="5">
        <v>1</v>
      </c>
      <c r="F9" s="5">
        <v>1</v>
      </c>
      <c r="G9" s="5">
        <v>1</v>
      </c>
      <c r="H9" s="5">
        <v>1</v>
      </c>
      <c r="I9" s="5">
        <v>1</v>
      </c>
      <c r="J9" s="5">
        <v>1</v>
      </c>
      <c r="K9" s="5">
        <v>1</v>
      </c>
      <c r="L9" s="5"/>
      <c r="M9" s="5"/>
      <c r="N9" s="5"/>
      <c r="O9" s="5"/>
      <c r="P9" s="2">
        <f t="shared" si="0"/>
        <v>8</v>
      </c>
    </row>
    <row r="10" spans="1:16">
      <c r="A10" s="26"/>
      <c r="B10" s="7" t="s">
        <v>10</v>
      </c>
      <c r="C10" s="4">
        <v>3000</v>
      </c>
      <c r="D10" s="4"/>
      <c r="E10" s="4"/>
      <c r="F10" s="4"/>
      <c r="G10" s="4"/>
      <c r="H10" s="4">
        <v>1</v>
      </c>
      <c r="I10" s="4"/>
      <c r="J10" s="4"/>
      <c r="K10" s="4">
        <v>1</v>
      </c>
      <c r="L10" s="4"/>
      <c r="M10" s="4"/>
      <c r="N10" s="4"/>
      <c r="O10" s="4"/>
      <c r="P10" s="2">
        <f t="shared" si="0"/>
        <v>2</v>
      </c>
    </row>
    <row r="11" spans="1:16">
      <c r="A11" s="26"/>
      <c r="B11" s="7" t="s">
        <v>11</v>
      </c>
      <c r="C11" s="5">
        <v>3000</v>
      </c>
      <c r="D11" s="5"/>
      <c r="E11" s="5">
        <v>1</v>
      </c>
      <c r="F11" s="5"/>
      <c r="G11" s="5"/>
      <c r="H11" s="5"/>
      <c r="I11" s="5"/>
      <c r="J11" s="5"/>
      <c r="K11" s="5"/>
      <c r="L11" s="5"/>
      <c r="M11" s="5"/>
      <c r="N11" s="5"/>
      <c r="O11" s="5"/>
      <c r="P11" s="2">
        <f t="shared" si="0"/>
        <v>1</v>
      </c>
    </row>
    <row r="12" spans="1:16">
      <c r="A12" s="26"/>
      <c r="B12" s="19" t="s">
        <v>1</v>
      </c>
      <c r="C12" s="19">
        <v>2000</v>
      </c>
      <c r="D12" s="19">
        <v>3</v>
      </c>
      <c r="E12" s="19">
        <v>2</v>
      </c>
      <c r="F12" s="19">
        <v>2</v>
      </c>
      <c r="G12" s="19">
        <v>3</v>
      </c>
      <c r="H12" s="19">
        <v>3</v>
      </c>
      <c r="I12" s="19">
        <v>3</v>
      </c>
      <c r="J12" s="19">
        <v>2</v>
      </c>
      <c r="K12" s="19">
        <v>2</v>
      </c>
      <c r="L12" s="19"/>
      <c r="M12" s="19"/>
      <c r="N12" s="19"/>
      <c r="O12" s="19"/>
      <c r="P12" s="2">
        <f t="shared" si="0"/>
        <v>20</v>
      </c>
    </row>
    <row r="13" spans="1:16" s="20" customFormat="1">
      <c r="A13" s="17"/>
      <c r="B13" s="7" t="s">
        <v>26</v>
      </c>
      <c r="C13" s="7"/>
      <c r="D13" s="7">
        <f>SUM(D4:D12)</f>
        <v>6</v>
      </c>
      <c r="E13" s="7">
        <f t="shared" ref="E13:O13" si="1">SUM(E5:E12)</f>
        <v>5</v>
      </c>
      <c r="F13" s="7">
        <f t="shared" si="1"/>
        <v>4</v>
      </c>
      <c r="G13" s="7">
        <f t="shared" si="1"/>
        <v>6</v>
      </c>
      <c r="H13" s="7">
        <f t="shared" si="1"/>
        <v>6</v>
      </c>
      <c r="I13" s="7">
        <f t="shared" si="1"/>
        <v>5</v>
      </c>
      <c r="J13" s="7">
        <f t="shared" si="1"/>
        <v>4</v>
      </c>
      <c r="K13" s="7">
        <f t="shared" si="1"/>
        <v>5</v>
      </c>
      <c r="L13" s="7"/>
      <c r="M13" s="7"/>
      <c r="N13" s="7"/>
      <c r="O13" s="7"/>
      <c r="P13" s="1">
        <f t="shared" si="0"/>
        <v>41</v>
      </c>
    </row>
    <row r="14" spans="1:16">
      <c r="A14" s="15" t="s">
        <v>47</v>
      </c>
      <c r="B14" s="14" t="s">
        <v>46</v>
      </c>
      <c r="C14" s="14"/>
      <c r="D14" s="7">
        <v>4</v>
      </c>
      <c r="E14" s="7">
        <v>4</v>
      </c>
      <c r="F14" s="7">
        <v>4</v>
      </c>
      <c r="G14" s="7">
        <v>4</v>
      </c>
      <c r="H14" s="7">
        <v>2</v>
      </c>
      <c r="I14" s="7">
        <v>2</v>
      </c>
      <c r="J14" s="7">
        <v>2</v>
      </c>
      <c r="K14" s="7">
        <v>2</v>
      </c>
      <c r="L14" s="7">
        <v>2</v>
      </c>
      <c r="M14" s="7">
        <v>2</v>
      </c>
      <c r="N14" s="7">
        <v>2</v>
      </c>
      <c r="O14" s="7">
        <v>2</v>
      </c>
      <c r="P14" s="2">
        <f>SUM(D14:O14)</f>
        <v>32</v>
      </c>
    </row>
    <row r="15" spans="1:16" ht="108">
      <c r="A15" s="13" t="s">
        <v>6</v>
      </c>
      <c r="B15" s="14" t="s">
        <v>15</v>
      </c>
      <c r="C15" s="14" t="s">
        <v>17</v>
      </c>
      <c r="D15" s="7" t="s">
        <v>35</v>
      </c>
      <c r="E15" s="7" t="s">
        <v>18</v>
      </c>
      <c r="F15" s="7" t="s">
        <v>36</v>
      </c>
      <c r="G15" s="16" t="s">
        <v>37</v>
      </c>
      <c r="H15" s="7" t="s">
        <v>19</v>
      </c>
      <c r="I15" s="7" t="s">
        <v>20</v>
      </c>
      <c r="J15" s="11"/>
      <c r="K15" s="11"/>
      <c r="L15" s="11"/>
      <c r="M15" s="11"/>
      <c r="N15" s="11"/>
      <c r="O15" s="12"/>
      <c r="P15" s="2"/>
    </row>
    <row r="16" spans="1:16" ht="27" customHeight="1">
      <c r="A16" s="27" t="s">
        <v>7</v>
      </c>
      <c r="B16" s="7" t="s">
        <v>21</v>
      </c>
      <c r="C16" s="7">
        <v>20000</v>
      </c>
      <c r="D16" s="23" t="s">
        <v>38</v>
      </c>
      <c r="E16" s="24"/>
      <c r="F16" s="24"/>
      <c r="G16" s="24"/>
      <c r="H16" s="24"/>
      <c r="I16" s="24"/>
      <c r="J16" s="24"/>
      <c r="K16" s="24"/>
      <c r="L16" s="24"/>
      <c r="M16" s="24"/>
      <c r="N16" s="24"/>
      <c r="O16" s="25"/>
      <c r="P16" s="2"/>
    </row>
    <row r="17" spans="1:16" ht="27" customHeight="1">
      <c r="A17" s="27"/>
      <c r="B17" s="7" t="s">
        <v>22</v>
      </c>
      <c r="C17" s="7">
        <v>30000</v>
      </c>
      <c r="D17" s="23" t="s">
        <v>49</v>
      </c>
      <c r="E17" s="24"/>
      <c r="F17" s="24"/>
      <c r="G17" s="24"/>
      <c r="H17" s="24"/>
      <c r="I17" s="24"/>
      <c r="J17" s="24"/>
      <c r="K17" s="24"/>
      <c r="L17" s="24"/>
      <c r="M17" s="24"/>
      <c r="N17" s="24"/>
      <c r="O17" s="25"/>
      <c r="P17" s="2"/>
    </row>
    <row r="18" spans="1:16" ht="40.5">
      <c r="A18" s="27"/>
      <c r="B18" s="1" t="s">
        <v>13</v>
      </c>
      <c r="C18" s="7">
        <v>8000</v>
      </c>
      <c r="D18" s="7"/>
      <c r="E18" s="7">
        <v>1</v>
      </c>
      <c r="F18" s="7"/>
      <c r="G18" s="9"/>
      <c r="H18" s="9"/>
      <c r="I18" s="9"/>
      <c r="J18" s="9"/>
      <c r="K18" s="9"/>
      <c r="L18" s="9"/>
      <c r="M18" s="9"/>
      <c r="N18" s="9"/>
      <c r="O18" s="10"/>
      <c r="P18" s="2"/>
    </row>
    <row r="19" spans="1:16" ht="27">
      <c r="A19" s="27"/>
      <c r="B19" s="1" t="s">
        <v>14</v>
      </c>
      <c r="C19" s="7">
        <v>5000</v>
      </c>
      <c r="D19" s="7"/>
      <c r="E19" s="7"/>
      <c r="F19" s="7">
        <v>1</v>
      </c>
      <c r="G19" s="9"/>
      <c r="H19" s="9"/>
      <c r="I19" s="9"/>
      <c r="J19" s="9"/>
      <c r="K19" s="9"/>
      <c r="L19" s="9"/>
      <c r="M19" s="9"/>
      <c r="N19" s="9"/>
      <c r="O19" s="10"/>
      <c r="P19" s="2"/>
    </row>
    <row r="20" spans="1:16" ht="27">
      <c r="A20" s="27"/>
      <c r="B20" s="1" t="s">
        <v>27</v>
      </c>
      <c r="C20" s="7">
        <v>6000</v>
      </c>
      <c r="D20" s="7">
        <v>1</v>
      </c>
      <c r="E20" s="7"/>
      <c r="F20" s="7"/>
      <c r="G20" s="9"/>
      <c r="H20" s="9"/>
      <c r="I20" s="9"/>
      <c r="J20" s="9"/>
      <c r="K20" s="9"/>
      <c r="L20" s="9"/>
      <c r="M20" s="9"/>
      <c r="N20" s="9"/>
      <c r="O20" s="10"/>
      <c r="P20" s="2"/>
    </row>
    <row r="21" spans="1:16" ht="27">
      <c r="A21" s="27"/>
      <c r="B21" s="1" t="s">
        <v>29</v>
      </c>
      <c r="C21" s="7">
        <v>8000</v>
      </c>
      <c r="D21" s="7"/>
      <c r="E21" s="7"/>
      <c r="F21" s="7"/>
      <c r="G21" s="9"/>
      <c r="H21" s="7"/>
      <c r="I21" s="7">
        <v>1</v>
      </c>
      <c r="J21" s="9"/>
      <c r="K21" s="9"/>
      <c r="L21" s="9"/>
      <c r="M21" s="9"/>
      <c r="N21" s="9"/>
      <c r="O21" s="10"/>
      <c r="P21" s="2"/>
    </row>
    <row r="22" spans="1:16" ht="27">
      <c r="A22" s="27"/>
      <c r="B22" s="1" t="s">
        <v>28</v>
      </c>
      <c r="C22" s="19">
        <v>6000</v>
      </c>
      <c r="D22" s="8"/>
      <c r="E22" s="9"/>
      <c r="F22" s="9"/>
      <c r="G22" s="19"/>
      <c r="H22" s="19">
        <v>1</v>
      </c>
      <c r="I22" s="19"/>
      <c r="J22" s="9"/>
      <c r="K22" s="9"/>
      <c r="L22" s="9"/>
      <c r="M22" s="9"/>
      <c r="N22" s="9"/>
      <c r="O22" s="10"/>
      <c r="P22" s="2"/>
    </row>
    <row r="23" spans="1:16" ht="21.75" customHeight="1">
      <c r="A23" s="18" t="s">
        <v>47</v>
      </c>
      <c r="B23" s="14" t="s">
        <v>46</v>
      </c>
      <c r="C23" s="18"/>
      <c r="D23" s="18">
        <v>8</v>
      </c>
      <c r="E23" s="18">
        <v>8</v>
      </c>
      <c r="F23" s="18">
        <v>6</v>
      </c>
      <c r="G23" s="18">
        <v>6</v>
      </c>
      <c r="H23" s="18">
        <v>6</v>
      </c>
      <c r="I23" s="18">
        <v>8</v>
      </c>
      <c r="O23" s="21"/>
      <c r="P23" s="2">
        <f>SUM(D23:I23)</f>
        <v>42</v>
      </c>
    </row>
    <row r="24" spans="1:16" ht="280.5" customHeight="1">
      <c r="B24" s="22" t="s">
        <v>48</v>
      </c>
      <c r="C24" s="22"/>
      <c r="D24" s="22"/>
      <c r="E24" s="22"/>
      <c r="F24" s="22"/>
      <c r="G24" s="22"/>
      <c r="H24" s="22"/>
      <c r="I24" s="22"/>
      <c r="J24" s="22"/>
      <c r="K24" s="22"/>
      <c r="L24" s="22"/>
      <c r="M24" s="22"/>
      <c r="N24" s="22"/>
      <c r="O24" s="22"/>
      <c r="P24" s="2"/>
    </row>
  </sheetData>
  <mergeCells count="7">
    <mergeCell ref="B24:O24"/>
    <mergeCell ref="D2:O2"/>
    <mergeCell ref="D3:O3"/>
    <mergeCell ref="A2:A12"/>
    <mergeCell ref="D16:O16"/>
    <mergeCell ref="D17:O17"/>
    <mergeCell ref="A16:A22"/>
  </mergeCells>
  <phoneticPr fontId="1" type="noConversion"/>
  <pageMargins left="0.70866141732283472" right="0.70866141732283472" top="0.74803149606299213" bottom="0.74803149606299213" header="0.31496062992125984" footer="0.31496062992125984"/>
  <pageSetup paperSize="9" scale="61"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Sheet1</vt:lpstr>
      <vt:lpstr>Sheet2</vt:lpstr>
    </vt:vector>
  </TitlesOfParts>
  <Company>Lenovo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cp:lastPrinted>2019-10-21T01:35:41Z</cp:lastPrinted>
  <dcterms:created xsi:type="dcterms:W3CDTF">2015-09-25T07:16:19Z</dcterms:created>
  <dcterms:modified xsi:type="dcterms:W3CDTF">2019-10-22T02:25:37Z</dcterms:modified>
</cp:coreProperties>
</file>